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Manifest " sheetId="1" r:id="rId1"/>
  </sheets>
  <calcPr calcId="145621"/>
</workbook>
</file>

<file path=xl/calcChain.xml><?xml version="1.0" encoding="utf-8"?>
<calcChain xmlns="http://schemas.openxmlformats.org/spreadsheetml/2006/main">
  <c r="G77" i="1" l="1"/>
  <c r="G52" i="1"/>
  <c r="G46" i="1"/>
  <c r="G38" i="1"/>
  <c r="G32" i="1"/>
  <c r="F7" i="1"/>
  <c r="F79" i="1" s="1"/>
  <c r="G17" i="1" l="1"/>
</calcChain>
</file>

<file path=xl/sharedStrings.xml><?xml version="1.0" encoding="utf-8"?>
<sst xmlns="http://schemas.openxmlformats.org/spreadsheetml/2006/main" count="177" uniqueCount="105">
  <si>
    <t>Type</t>
  </si>
  <si>
    <t>UPC Codes</t>
  </si>
  <si>
    <t>DESCRIPTION</t>
  </si>
  <si>
    <t>PCS/ Per Retail Pack</t>
  </si>
  <si>
    <t># of Retail Packs</t>
  </si>
  <si>
    <t>TOTAL # of Individual Batteries</t>
  </si>
  <si>
    <t>AA</t>
  </si>
  <si>
    <t>AA-10</t>
  </si>
  <si>
    <t>041333032665</t>
  </si>
  <si>
    <t>AA-12</t>
  </si>
  <si>
    <t>041333704647</t>
  </si>
  <si>
    <t>AA-16</t>
  </si>
  <si>
    <t>AA-18</t>
  </si>
  <si>
    <t>AA-2</t>
  </si>
  <si>
    <t>AA-20</t>
  </si>
  <si>
    <t>041333270357</t>
  </si>
  <si>
    <t>AA-24</t>
  </si>
  <si>
    <t>AA-28</t>
  </si>
  <si>
    <t>AA-34</t>
  </si>
  <si>
    <t>AA-36</t>
  </si>
  <si>
    <t>041333424017</t>
  </si>
  <si>
    <t>AA-4</t>
  </si>
  <si>
    <t>041333001296</t>
  </si>
  <si>
    <t>AA-40</t>
  </si>
  <si>
    <t>041333663791</t>
  </si>
  <si>
    <t>AA-48</t>
  </si>
  <si>
    <t>AA-6</t>
  </si>
  <si>
    <t>Total AA Count</t>
  </si>
  <si>
    <t>041333825014</t>
  </si>
  <si>
    <t>AA-8</t>
  </si>
  <si>
    <t>AAA</t>
  </si>
  <si>
    <t>AAA Procell 2400</t>
  </si>
  <si>
    <t>AAA-10</t>
  </si>
  <si>
    <t>041333032580</t>
  </si>
  <si>
    <t>AAA-12</t>
  </si>
  <si>
    <t>041333740645</t>
  </si>
  <si>
    <t>AAA-16</t>
  </si>
  <si>
    <t>AAA-18</t>
  </si>
  <si>
    <t>041333015484</t>
  </si>
  <si>
    <t>AAA-20</t>
  </si>
  <si>
    <t>AAA-22</t>
  </si>
  <si>
    <t>041333002132</t>
  </si>
  <si>
    <t>AAA-24</t>
  </si>
  <si>
    <t>AAA-3 Loose</t>
  </si>
  <si>
    <t>041333666624</t>
  </si>
  <si>
    <t>AAA-34</t>
  </si>
  <si>
    <t>AAA-36</t>
  </si>
  <si>
    <t>041333424019</t>
  </si>
  <si>
    <t>AAA-4</t>
  </si>
  <si>
    <t>AAA-6</t>
  </si>
  <si>
    <t>Total AAA Count</t>
  </si>
  <si>
    <t>041333844015</t>
  </si>
  <si>
    <t>AAA-8</t>
  </si>
  <si>
    <t>C</t>
  </si>
  <si>
    <t>041333663821</t>
  </si>
  <si>
    <t>C-10</t>
  </si>
  <si>
    <t>C-12</t>
  </si>
  <si>
    <t>C-2</t>
  </si>
  <si>
    <t>C-4</t>
  </si>
  <si>
    <t>Total C Count</t>
  </si>
  <si>
    <t>C-8</t>
  </si>
  <si>
    <t>D</t>
  </si>
  <si>
    <t>D-12</t>
  </si>
  <si>
    <t>041333663814</t>
  </si>
  <si>
    <t>D-10</t>
  </si>
  <si>
    <t>D-14</t>
  </si>
  <si>
    <t>D-2</t>
  </si>
  <si>
    <t>D-4</t>
  </si>
  <si>
    <t>041333933641</t>
  </si>
  <si>
    <t>D-8</t>
  </si>
  <si>
    <t>Total D Count</t>
  </si>
  <si>
    <t>Procel D-12</t>
  </si>
  <si>
    <t>9V</t>
  </si>
  <si>
    <t>9V-4</t>
  </si>
  <si>
    <t>041333663777</t>
  </si>
  <si>
    <t>9V-12</t>
  </si>
  <si>
    <t>041333216010</t>
  </si>
  <si>
    <t>9V-2</t>
  </si>
  <si>
    <t>041333935645</t>
  </si>
  <si>
    <t>Total 9V Count</t>
  </si>
  <si>
    <t>041333663838</t>
  </si>
  <si>
    <t>9V-8</t>
  </si>
  <si>
    <t>MISC</t>
  </si>
  <si>
    <t>312 (hearing battery)</t>
  </si>
  <si>
    <t>CR2</t>
  </si>
  <si>
    <t>D Procell PC1300</t>
  </si>
  <si>
    <t>DL1616</t>
  </si>
  <si>
    <t>DL2016</t>
  </si>
  <si>
    <t>DL2025</t>
  </si>
  <si>
    <t>DL2032</t>
  </si>
  <si>
    <t>041333663883</t>
  </si>
  <si>
    <t>DL2430</t>
  </si>
  <si>
    <t>DL2450</t>
  </si>
  <si>
    <t>Duracell CR2 (loose)</t>
  </si>
  <si>
    <t>Duracell PL123A 3V</t>
  </si>
  <si>
    <t xml:space="preserve">Hearing Aid Battery
</t>
  </si>
  <si>
    <t>KR312</t>
  </si>
  <si>
    <t>MN2182</t>
  </si>
  <si>
    <t>PB2</t>
  </si>
  <si>
    <t>Procell PL123A 3V</t>
  </si>
  <si>
    <t>PX28L</t>
  </si>
  <si>
    <t>PX28LB</t>
  </si>
  <si>
    <t>Total Misc Count</t>
  </si>
  <si>
    <t>Rechargable</t>
  </si>
  <si>
    <t>Total Battery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</si>
</sst>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/>
  </sheetViews>
  <sheetFormatPr defaultColWidth="14.42578125" defaultRowHeight="15.75" customHeight="1" x14ac:dyDescent="0.2"/>
  <cols>
    <col min="2" max="2" width="13.5703125" customWidth="1"/>
    <col min="3" max="3" width="18.42578125" customWidth="1"/>
    <col min="4" max="4" width="18.85546875" customWidth="1"/>
    <col min="5" max="5" width="17" customWidth="1"/>
    <col min="6" max="6" width="26.7109375" customWidth="1"/>
  </cols>
  <sheetData>
    <row r="1" spans="1:26" x14ac:dyDescent="0.2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6</v>
      </c>
      <c r="B3" s="5"/>
      <c r="C3" s="5" t="s">
        <v>7</v>
      </c>
      <c r="D3" s="7">
        <v>10</v>
      </c>
      <c r="E3" s="7">
        <v>888</v>
      </c>
      <c r="F3" s="7">
        <v>8880</v>
      </c>
      <c r="G3" s="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6" t="s">
        <v>6</v>
      </c>
      <c r="B4" s="5" t="s">
        <v>8</v>
      </c>
      <c r="C4" s="5" t="s">
        <v>9</v>
      </c>
      <c r="D4" s="7">
        <v>12</v>
      </c>
      <c r="E4" s="7">
        <v>668</v>
      </c>
      <c r="F4" s="7">
        <v>8016</v>
      </c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6" t="s">
        <v>6</v>
      </c>
      <c r="B5" s="5" t="s">
        <v>10</v>
      </c>
      <c r="C5" s="5" t="s">
        <v>11</v>
      </c>
      <c r="D5" s="7">
        <v>16</v>
      </c>
      <c r="E5" s="7">
        <v>1740</v>
      </c>
      <c r="F5" s="7">
        <v>27840</v>
      </c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6" t="s">
        <v>6</v>
      </c>
      <c r="B6" s="5"/>
      <c r="C6" s="5" t="s">
        <v>12</v>
      </c>
      <c r="D6" s="7">
        <v>18</v>
      </c>
      <c r="E6" s="7">
        <v>213</v>
      </c>
      <c r="F6" s="7">
        <v>3840</v>
      </c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 t="s">
        <v>6</v>
      </c>
      <c r="B7" s="5"/>
      <c r="C7" s="5" t="s">
        <v>13</v>
      </c>
      <c r="D7" s="7">
        <v>2</v>
      </c>
      <c r="E7" s="7">
        <v>368</v>
      </c>
      <c r="F7" s="9">
        <f>E7*2</f>
        <v>736</v>
      </c>
      <c r="G7" s="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6" t="s">
        <v>6</v>
      </c>
      <c r="B8" s="5"/>
      <c r="C8" s="5" t="s">
        <v>14</v>
      </c>
      <c r="D8" s="7">
        <v>20</v>
      </c>
      <c r="E8" s="7">
        <v>272</v>
      </c>
      <c r="F8" s="7">
        <v>5440</v>
      </c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6" t="s">
        <v>6</v>
      </c>
      <c r="B9" s="5" t="s">
        <v>15</v>
      </c>
      <c r="C9" s="5" t="s">
        <v>16</v>
      </c>
      <c r="D9" s="7">
        <v>24</v>
      </c>
      <c r="E9" s="7">
        <v>1588</v>
      </c>
      <c r="F9" s="7">
        <v>38126</v>
      </c>
      <c r="G9" s="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6" t="s">
        <v>6</v>
      </c>
      <c r="B10" s="5"/>
      <c r="C10" s="5" t="s">
        <v>17</v>
      </c>
      <c r="D10" s="7">
        <v>28</v>
      </c>
      <c r="E10" s="7">
        <v>48</v>
      </c>
      <c r="F10" s="7">
        <v>1344</v>
      </c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6" t="s">
        <v>6</v>
      </c>
      <c r="B11" s="5"/>
      <c r="C11" s="5" t="s">
        <v>18</v>
      </c>
      <c r="D11" s="7">
        <v>34</v>
      </c>
      <c r="E11" s="7">
        <v>16</v>
      </c>
      <c r="F11" s="7">
        <v>544</v>
      </c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6" t="s">
        <v>6</v>
      </c>
      <c r="B12" s="5"/>
      <c r="C12" s="5" t="s">
        <v>19</v>
      </c>
      <c r="D12" s="7">
        <v>36</v>
      </c>
      <c r="E12" s="7">
        <v>16</v>
      </c>
      <c r="F12" s="7">
        <v>576</v>
      </c>
      <c r="G12" s="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6" t="s">
        <v>6</v>
      </c>
      <c r="B13" s="5" t="s">
        <v>20</v>
      </c>
      <c r="C13" s="5" t="s">
        <v>21</v>
      </c>
      <c r="D13" s="7">
        <v>4</v>
      </c>
      <c r="E13" s="7">
        <v>1896</v>
      </c>
      <c r="F13" s="7">
        <v>7584</v>
      </c>
      <c r="G13" s="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6" t="s">
        <v>6</v>
      </c>
      <c r="B14" s="5" t="s">
        <v>22</v>
      </c>
      <c r="C14" s="5" t="s">
        <v>23</v>
      </c>
      <c r="D14" s="7">
        <v>40</v>
      </c>
      <c r="E14" s="7">
        <v>1344</v>
      </c>
      <c r="F14" s="7">
        <v>53760</v>
      </c>
      <c r="G14" s="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6" t="s">
        <v>6</v>
      </c>
      <c r="B15" s="5" t="s">
        <v>24</v>
      </c>
      <c r="C15" s="5" t="s">
        <v>25</v>
      </c>
      <c r="D15" s="7">
        <v>48</v>
      </c>
      <c r="E15" s="7">
        <v>696</v>
      </c>
      <c r="F15" s="7">
        <v>33408</v>
      </c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6" t="s">
        <v>6</v>
      </c>
      <c r="B16" s="5"/>
      <c r="C16" s="5" t="s">
        <v>26</v>
      </c>
      <c r="D16" s="7">
        <v>6</v>
      </c>
      <c r="E16" s="7">
        <v>1312</v>
      </c>
      <c r="F16" s="7">
        <v>7872</v>
      </c>
      <c r="G16" s="8" t="s">
        <v>27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6" t="s">
        <v>6</v>
      </c>
      <c r="B17" s="5" t="s">
        <v>28</v>
      </c>
      <c r="C17" s="5" t="s">
        <v>29</v>
      </c>
      <c r="D17" s="7">
        <v>8</v>
      </c>
      <c r="E17" s="7">
        <v>6163</v>
      </c>
      <c r="F17" s="7">
        <v>49309</v>
      </c>
      <c r="G17" s="10">
        <f>SUM(F3:F17)</f>
        <v>247275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6"/>
      <c r="B18" s="5"/>
      <c r="C18" s="5"/>
      <c r="D18" s="7"/>
      <c r="E18" s="7"/>
      <c r="F18" s="7"/>
      <c r="G18" s="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6" t="s">
        <v>30</v>
      </c>
      <c r="B19" s="5"/>
      <c r="C19" s="5" t="s">
        <v>31</v>
      </c>
      <c r="D19" s="7">
        <v>1</v>
      </c>
      <c r="E19" s="7">
        <v>6</v>
      </c>
      <c r="F19" s="7">
        <v>864</v>
      </c>
      <c r="G19" s="8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6" t="s">
        <v>30</v>
      </c>
      <c r="B20" s="5"/>
      <c r="C20" s="5" t="s">
        <v>32</v>
      </c>
      <c r="D20" s="7">
        <v>10</v>
      </c>
      <c r="E20" s="7">
        <v>70</v>
      </c>
      <c r="F20" s="7">
        <v>700</v>
      </c>
      <c r="G20" s="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6" t="s">
        <v>30</v>
      </c>
      <c r="B21" s="5" t="s">
        <v>33</v>
      </c>
      <c r="C21" s="5" t="s">
        <v>34</v>
      </c>
      <c r="D21" s="7">
        <v>12</v>
      </c>
      <c r="E21" s="7">
        <v>964</v>
      </c>
      <c r="F21" s="7">
        <v>11568</v>
      </c>
      <c r="G21" s="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6" t="s">
        <v>30</v>
      </c>
      <c r="B22" s="5" t="s">
        <v>35</v>
      </c>
      <c r="C22" s="5" t="s">
        <v>36</v>
      </c>
      <c r="D22" s="7">
        <v>16</v>
      </c>
      <c r="E22" s="7">
        <v>885</v>
      </c>
      <c r="F22" s="7">
        <v>14160</v>
      </c>
      <c r="G22" s="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6" t="s">
        <v>30</v>
      </c>
      <c r="B23" s="5"/>
      <c r="C23" s="5" t="s">
        <v>37</v>
      </c>
      <c r="D23" s="7">
        <v>18</v>
      </c>
      <c r="E23" s="7">
        <v>466</v>
      </c>
      <c r="F23" s="7">
        <v>8400</v>
      </c>
      <c r="G23" s="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6" t="s">
        <v>30</v>
      </c>
      <c r="B24" s="5" t="s">
        <v>38</v>
      </c>
      <c r="C24" s="5" t="s">
        <v>39</v>
      </c>
      <c r="D24" s="7">
        <v>20</v>
      </c>
      <c r="E24" s="7">
        <v>378</v>
      </c>
      <c r="F24" s="7">
        <v>7560</v>
      </c>
      <c r="G24" s="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6" t="s">
        <v>30</v>
      </c>
      <c r="B25" s="5"/>
      <c r="C25" s="5" t="s">
        <v>40</v>
      </c>
      <c r="D25" s="7">
        <v>22</v>
      </c>
      <c r="E25" s="7">
        <v>8</v>
      </c>
      <c r="F25" s="7">
        <v>176</v>
      </c>
      <c r="G25" s="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6" t="s">
        <v>30</v>
      </c>
      <c r="B26" s="5" t="s">
        <v>41</v>
      </c>
      <c r="C26" s="5" t="s">
        <v>42</v>
      </c>
      <c r="D26" s="7">
        <v>24</v>
      </c>
      <c r="E26" s="7">
        <v>312</v>
      </c>
      <c r="F26" s="7">
        <v>7488</v>
      </c>
      <c r="G26" s="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6" t="s">
        <v>30</v>
      </c>
      <c r="B27" s="5"/>
      <c r="C27" s="5" t="s">
        <v>43</v>
      </c>
      <c r="D27" s="7">
        <v>1024</v>
      </c>
      <c r="E27" s="7">
        <v>33754</v>
      </c>
      <c r="F27" s="7">
        <v>101262</v>
      </c>
      <c r="G27" s="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6" t="s">
        <v>30</v>
      </c>
      <c r="B28" s="5" t="s">
        <v>44</v>
      </c>
      <c r="C28" s="5" t="s">
        <v>45</v>
      </c>
      <c r="D28" s="7">
        <v>34</v>
      </c>
      <c r="E28" s="7">
        <v>256</v>
      </c>
      <c r="F28" s="7">
        <v>8704</v>
      </c>
      <c r="G28" s="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6" t="s">
        <v>30</v>
      </c>
      <c r="B29" s="5"/>
      <c r="C29" s="5" t="s">
        <v>46</v>
      </c>
      <c r="D29" s="7">
        <v>36</v>
      </c>
      <c r="E29" s="7">
        <v>16</v>
      </c>
      <c r="F29" s="7">
        <v>576</v>
      </c>
      <c r="G29" s="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6" t="s">
        <v>30</v>
      </c>
      <c r="B30" s="5" t="s">
        <v>47</v>
      </c>
      <c r="C30" s="5" t="s">
        <v>48</v>
      </c>
      <c r="D30" s="7">
        <v>4</v>
      </c>
      <c r="E30" s="7">
        <v>480</v>
      </c>
      <c r="F30" s="7">
        <v>1920</v>
      </c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6" t="s">
        <v>30</v>
      </c>
      <c r="B31" s="5"/>
      <c r="C31" s="5" t="s">
        <v>49</v>
      </c>
      <c r="D31" s="7">
        <v>6</v>
      </c>
      <c r="E31" s="7">
        <v>134</v>
      </c>
      <c r="F31" s="7">
        <v>804</v>
      </c>
      <c r="G31" s="8" t="s">
        <v>50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6" t="s">
        <v>30</v>
      </c>
      <c r="B32" s="5" t="s">
        <v>51</v>
      </c>
      <c r="C32" s="5" t="s">
        <v>52</v>
      </c>
      <c r="D32" s="7">
        <v>8</v>
      </c>
      <c r="E32" s="7">
        <v>1971</v>
      </c>
      <c r="F32" s="7">
        <v>15768</v>
      </c>
      <c r="G32" s="10">
        <f>SUM(F19:F32)</f>
        <v>179950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6"/>
      <c r="B33" s="5"/>
      <c r="C33" s="5"/>
      <c r="D33" s="7"/>
      <c r="E33" s="7"/>
      <c r="F33" s="7"/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6" t="s">
        <v>53</v>
      </c>
      <c r="B34" s="5" t="s">
        <v>54</v>
      </c>
      <c r="C34" s="5" t="s">
        <v>55</v>
      </c>
      <c r="D34" s="7">
        <v>10</v>
      </c>
      <c r="E34" s="7">
        <v>216</v>
      </c>
      <c r="F34" s="7">
        <v>2160</v>
      </c>
      <c r="G34" s="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6" t="s">
        <v>53</v>
      </c>
      <c r="B35" s="5"/>
      <c r="C35" s="5" t="s">
        <v>56</v>
      </c>
      <c r="D35" s="7">
        <v>1</v>
      </c>
      <c r="E35" s="7">
        <v>18</v>
      </c>
      <c r="F35" s="7">
        <v>216</v>
      </c>
      <c r="G35" s="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6" t="s">
        <v>53</v>
      </c>
      <c r="B36" s="5"/>
      <c r="C36" s="5" t="s">
        <v>57</v>
      </c>
      <c r="D36" s="7">
        <v>2</v>
      </c>
      <c r="E36" s="7">
        <v>144</v>
      </c>
      <c r="F36" s="7">
        <v>288</v>
      </c>
      <c r="G36" s="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6" t="s">
        <v>53</v>
      </c>
      <c r="B37" s="5"/>
      <c r="C37" s="5" t="s">
        <v>58</v>
      </c>
      <c r="D37" s="7">
        <v>1</v>
      </c>
      <c r="E37" s="7">
        <v>2961</v>
      </c>
      <c r="F37" s="7">
        <v>11845</v>
      </c>
      <c r="G37" s="8" t="s">
        <v>59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6" t="s">
        <v>53</v>
      </c>
      <c r="B38" s="5"/>
      <c r="C38" s="5" t="s">
        <v>60</v>
      </c>
      <c r="D38" s="7">
        <v>8</v>
      </c>
      <c r="E38" s="7">
        <v>121</v>
      </c>
      <c r="F38" s="7">
        <v>972</v>
      </c>
      <c r="G38" s="10">
        <f>SUM(F34:F38)</f>
        <v>15481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6"/>
      <c r="B39" s="5"/>
      <c r="C39" s="5"/>
      <c r="D39" s="7"/>
      <c r="E39" s="7"/>
      <c r="F39" s="7"/>
      <c r="G39" s="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6" t="s">
        <v>61</v>
      </c>
      <c r="B40" s="5"/>
      <c r="C40" s="5" t="s">
        <v>62</v>
      </c>
      <c r="D40" s="7">
        <v>1</v>
      </c>
      <c r="E40" s="7">
        <v>176</v>
      </c>
      <c r="F40" s="7">
        <v>2112</v>
      </c>
      <c r="G40" s="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6" t="s">
        <v>61</v>
      </c>
      <c r="B41" s="5" t="s">
        <v>63</v>
      </c>
      <c r="C41" s="5" t="s">
        <v>64</v>
      </c>
      <c r="D41" s="7">
        <v>10</v>
      </c>
      <c r="E41" s="7">
        <v>408</v>
      </c>
      <c r="F41" s="7">
        <v>4080</v>
      </c>
      <c r="G41" s="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6" t="s">
        <v>61</v>
      </c>
      <c r="B42" s="5"/>
      <c r="C42" s="5" t="s">
        <v>65</v>
      </c>
      <c r="D42" s="7">
        <v>14</v>
      </c>
      <c r="E42" s="7">
        <v>219</v>
      </c>
      <c r="F42" s="7">
        <v>3066</v>
      </c>
      <c r="G42" s="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6" t="s">
        <v>61</v>
      </c>
      <c r="B43" s="5"/>
      <c r="C43" s="5" t="s">
        <v>66</v>
      </c>
      <c r="D43" s="7">
        <v>2</v>
      </c>
      <c r="E43" s="7">
        <v>96</v>
      </c>
      <c r="F43" s="7">
        <v>192</v>
      </c>
      <c r="G43" s="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6" t="s">
        <v>61</v>
      </c>
      <c r="B44" s="5"/>
      <c r="C44" s="5" t="s">
        <v>67</v>
      </c>
      <c r="D44" s="7">
        <v>4</v>
      </c>
      <c r="E44" s="7">
        <v>3087</v>
      </c>
      <c r="F44" s="7">
        <v>12349</v>
      </c>
      <c r="G44" s="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6" t="s">
        <v>61</v>
      </c>
      <c r="B45" s="5" t="s">
        <v>68</v>
      </c>
      <c r="C45" s="5" t="s">
        <v>69</v>
      </c>
      <c r="D45" s="7">
        <v>8</v>
      </c>
      <c r="E45" s="7">
        <v>2020</v>
      </c>
      <c r="F45" s="7">
        <v>16160</v>
      </c>
      <c r="G45" s="8" t="s">
        <v>70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6" t="s">
        <v>61</v>
      </c>
      <c r="B46" s="5"/>
      <c r="C46" s="5" t="s">
        <v>71</v>
      </c>
      <c r="D46" s="7">
        <v>12</v>
      </c>
      <c r="E46" s="7">
        <v>36</v>
      </c>
      <c r="F46" s="7">
        <v>432</v>
      </c>
      <c r="G46" s="10">
        <f>SUM(F40:F46)</f>
        <v>38391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6"/>
      <c r="B47" s="5"/>
      <c r="C47" s="5"/>
      <c r="D47" s="7"/>
      <c r="E47" s="7"/>
      <c r="F47" s="7"/>
      <c r="G47" s="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6" t="s">
        <v>72</v>
      </c>
      <c r="B48" s="5"/>
      <c r="C48" s="5" t="s">
        <v>73</v>
      </c>
      <c r="D48" s="7">
        <v>1</v>
      </c>
      <c r="E48" s="7">
        <v>54</v>
      </c>
      <c r="F48" s="7">
        <v>216</v>
      </c>
      <c r="G48" s="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6" t="s">
        <v>72</v>
      </c>
      <c r="B49" s="5" t="s">
        <v>74</v>
      </c>
      <c r="C49" s="5" t="s">
        <v>75</v>
      </c>
      <c r="D49" s="7">
        <v>12</v>
      </c>
      <c r="E49" s="7">
        <v>40</v>
      </c>
      <c r="F49" s="7">
        <v>480</v>
      </c>
      <c r="G49" s="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6" t="s">
        <v>72</v>
      </c>
      <c r="B50" s="5" t="s">
        <v>76</v>
      </c>
      <c r="C50" s="5" t="s">
        <v>77</v>
      </c>
      <c r="D50" s="7">
        <v>2</v>
      </c>
      <c r="E50" s="7">
        <v>1356</v>
      </c>
      <c r="F50" s="7">
        <v>2712</v>
      </c>
      <c r="G50" s="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6" t="s">
        <v>72</v>
      </c>
      <c r="B51" s="5" t="s">
        <v>78</v>
      </c>
      <c r="C51" s="5" t="s">
        <v>73</v>
      </c>
      <c r="D51" s="7">
        <v>4</v>
      </c>
      <c r="E51" s="7">
        <v>180</v>
      </c>
      <c r="F51" s="7">
        <v>720</v>
      </c>
      <c r="G51" s="8" t="s">
        <v>79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6" t="s">
        <v>72</v>
      </c>
      <c r="B52" s="5" t="s">
        <v>80</v>
      </c>
      <c r="C52" s="5" t="s">
        <v>81</v>
      </c>
      <c r="D52" s="7">
        <v>8</v>
      </c>
      <c r="E52" s="7">
        <v>144</v>
      </c>
      <c r="F52" s="7">
        <v>1152</v>
      </c>
      <c r="G52" s="10">
        <f>SUM(F48:F52)</f>
        <v>5280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6"/>
      <c r="B53" s="5"/>
      <c r="C53" s="5"/>
      <c r="D53" s="7"/>
      <c r="E53" s="7"/>
      <c r="F53" s="7"/>
      <c r="G53" s="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6" t="s">
        <v>82</v>
      </c>
      <c r="B54" s="5"/>
      <c r="C54" s="5" t="s">
        <v>83</v>
      </c>
      <c r="D54" s="7">
        <v>32</v>
      </c>
      <c r="E54" s="7">
        <v>80</v>
      </c>
      <c r="F54" s="7">
        <v>2560</v>
      </c>
      <c r="G54" s="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6" t="s">
        <v>82</v>
      </c>
      <c r="B55" s="5"/>
      <c r="C55" s="5" t="s">
        <v>83</v>
      </c>
      <c r="D55" s="7">
        <v>8</v>
      </c>
      <c r="E55" s="7">
        <v>24</v>
      </c>
      <c r="F55" s="7">
        <v>192</v>
      </c>
      <c r="G55" s="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6" t="s">
        <v>82</v>
      </c>
      <c r="B56" s="5"/>
      <c r="C56" s="5" t="s">
        <v>84</v>
      </c>
      <c r="D56" s="7">
        <v>1</v>
      </c>
      <c r="E56" s="7">
        <v>36</v>
      </c>
      <c r="F56" s="7">
        <v>36</v>
      </c>
      <c r="G56" s="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6" t="s">
        <v>82</v>
      </c>
      <c r="B57" s="5"/>
      <c r="C57" s="5" t="s">
        <v>84</v>
      </c>
      <c r="D57" s="7">
        <v>2</v>
      </c>
      <c r="E57" s="7">
        <v>192</v>
      </c>
      <c r="F57" s="7">
        <v>384</v>
      </c>
      <c r="G57" s="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6" t="s">
        <v>82</v>
      </c>
      <c r="B58" s="5"/>
      <c r="C58" s="5" t="s">
        <v>85</v>
      </c>
      <c r="D58" s="7">
        <v>1</v>
      </c>
      <c r="E58" s="7">
        <v>1152</v>
      </c>
      <c r="F58" s="7">
        <v>1152</v>
      </c>
      <c r="G58" s="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6" t="s">
        <v>82</v>
      </c>
      <c r="B59" s="5"/>
      <c r="C59" s="5" t="s">
        <v>86</v>
      </c>
      <c r="D59" s="7">
        <v>1</v>
      </c>
      <c r="E59" s="7">
        <v>78</v>
      </c>
      <c r="F59" s="7">
        <v>78</v>
      </c>
      <c r="G59" s="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6" t="s">
        <v>82</v>
      </c>
      <c r="B60" s="5"/>
      <c r="C60" s="5" t="s">
        <v>87</v>
      </c>
      <c r="D60" s="7">
        <v>2</v>
      </c>
      <c r="E60" s="7">
        <v>36</v>
      </c>
      <c r="F60" s="7">
        <v>72</v>
      </c>
      <c r="G60" s="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6" t="s">
        <v>82</v>
      </c>
      <c r="B61" s="5"/>
      <c r="C61" s="5" t="s">
        <v>88</v>
      </c>
      <c r="D61" s="7">
        <v>1</v>
      </c>
      <c r="E61" s="7">
        <v>438</v>
      </c>
      <c r="F61" s="7">
        <v>438</v>
      </c>
      <c r="G61" s="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6" t="s">
        <v>82</v>
      </c>
      <c r="B62" s="5"/>
      <c r="C62" s="5" t="s">
        <v>89</v>
      </c>
      <c r="D62" s="7">
        <v>600</v>
      </c>
      <c r="E62" s="7">
        <v>34200</v>
      </c>
      <c r="F62" s="7">
        <v>34200</v>
      </c>
      <c r="G62" s="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6" t="s">
        <v>82</v>
      </c>
      <c r="B63" s="5" t="s">
        <v>90</v>
      </c>
      <c r="C63" s="5" t="s">
        <v>89</v>
      </c>
      <c r="D63" s="7">
        <v>2</v>
      </c>
      <c r="E63" s="7">
        <v>144</v>
      </c>
      <c r="F63" s="7">
        <v>288</v>
      </c>
      <c r="G63" s="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6" t="s">
        <v>82</v>
      </c>
      <c r="B64" s="5" t="s">
        <v>90</v>
      </c>
      <c r="C64" s="5" t="s">
        <v>89</v>
      </c>
      <c r="D64" s="7">
        <v>1</v>
      </c>
      <c r="E64" s="7">
        <v>6</v>
      </c>
      <c r="F64" s="7">
        <v>6</v>
      </c>
      <c r="G64" s="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6" t="s">
        <v>82</v>
      </c>
      <c r="B65" s="5" t="s">
        <v>90</v>
      </c>
      <c r="C65" s="5" t="s">
        <v>89</v>
      </c>
      <c r="D65" s="7">
        <v>2</v>
      </c>
      <c r="E65" s="7">
        <v>576</v>
      </c>
      <c r="F65" s="7">
        <v>1152</v>
      </c>
      <c r="G65" s="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6" t="s">
        <v>82</v>
      </c>
      <c r="B66" s="5"/>
      <c r="C66" s="5" t="s">
        <v>91</v>
      </c>
      <c r="D66" s="7">
        <v>1</v>
      </c>
      <c r="E66" s="7">
        <v>36</v>
      </c>
      <c r="F66" s="7">
        <v>36</v>
      </c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6" t="s">
        <v>82</v>
      </c>
      <c r="B67" s="5"/>
      <c r="C67" s="5" t="s">
        <v>92</v>
      </c>
      <c r="D67" s="7">
        <v>1</v>
      </c>
      <c r="E67" s="7">
        <v>180</v>
      </c>
      <c r="F67" s="7">
        <v>180</v>
      </c>
      <c r="G67" s="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6" t="s">
        <v>82</v>
      </c>
      <c r="B68" s="5"/>
      <c r="C68" s="5" t="s">
        <v>93</v>
      </c>
      <c r="D68" s="7">
        <v>500</v>
      </c>
      <c r="E68" s="7">
        <v>500</v>
      </c>
      <c r="F68" s="7">
        <v>500</v>
      </c>
      <c r="G68" s="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6" t="s">
        <v>82</v>
      </c>
      <c r="B69" s="5"/>
      <c r="C69" s="5" t="s">
        <v>94</v>
      </c>
      <c r="D69" s="7">
        <v>1200</v>
      </c>
      <c r="E69" s="7">
        <v>4800</v>
      </c>
      <c r="F69" s="7">
        <v>4800</v>
      </c>
      <c r="G69" s="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6" t="s">
        <v>82</v>
      </c>
      <c r="B70" s="5"/>
      <c r="C70" s="5" t="s">
        <v>95</v>
      </c>
      <c r="D70" s="7">
        <v>10</v>
      </c>
      <c r="E70" s="7">
        <v>4800</v>
      </c>
      <c r="F70" s="7">
        <v>48000</v>
      </c>
      <c r="G70" s="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6" t="s">
        <v>82</v>
      </c>
      <c r="B71" s="5"/>
      <c r="C71" s="5" t="s">
        <v>96</v>
      </c>
      <c r="D71" s="7">
        <v>16</v>
      </c>
      <c r="E71" s="7">
        <v>300</v>
      </c>
      <c r="F71" s="7">
        <v>4800</v>
      </c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6" t="s">
        <v>82</v>
      </c>
      <c r="B72" s="5"/>
      <c r="C72" s="5" t="s">
        <v>97</v>
      </c>
      <c r="D72" s="7">
        <v>2</v>
      </c>
      <c r="E72" s="7"/>
      <c r="F72" s="7">
        <v>84</v>
      </c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6" t="s">
        <v>82</v>
      </c>
      <c r="B73" s="5"/>
      <c r="C73" s="5" t="s">
        <v>98</v>
      </c>
      <c r="D73" s="7">
        <v>4</v>
      </c>
      <c r="E73" s="7"/>
      <c r="F73" s="7">
        <v>48</v>
      </c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6" t="s">
        <v>82</v>
      </c>
      <c r="B74" s="5"/>
      <c r="C74" s="5" t="s">
        <v>99</v>
      </c>
      <c r="D74" s="7">
        <v>1200</v>
      </c>
      <c r="E74" s="7"/>
      <c r="F74" s="7">
        <v>6000</v>
      </c>
      <c r="G74" s="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6" t="s">
        <v>82</v>
      </c>
      <c r="B75" s="5"/>
      <c r="C75" s="5" t="s">
        <v>100</v>
      </c>
      <c r="D75" s="7">
        <v>1</v>
      </c>
      <c r="E75" s="7"/>
      <c r="F75" s="7">
        <v>72</v>
      </c>
      <c r="G75" s="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6" t="s">
        <v>82</v>
      </c>
      <c r="B76" s="5"/>
      <c r="C76" s="5" t="s">
        <v>101</v>
      </c>
      <c r="D76" s="7">
        <v>6</v>
      </c>
      <c r="E76" s="7"/>
      <c r="F76" s="7">
        <v>36</v>
      </c>
      <c r="G76" s="8" t="s">
        <v>102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6" t="s">
        <v>82</v>
      </c>
      <c r="B77" s="5"/>
      <c r="C77" s="5" t="s">
        <v>103</v>
      </c>
      <c r="D77" s="7">
        <v>2</v>
      </c>
      <c r="E77" s="7">
        <v>120</v>
      </c>
      <c r="F77" s="7">
        <v>240</v>
      </c>
      <c r="G77" s="10">
        <f>SUM(F54:F77)</f>
        <v>105354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2"/>
      <c r="B78" s="2"/>
      <c r="C78" s="2"/>
      <c r="D78" s="8"/>
      <c r="E78" s="8"/>
      <c r="F78" s="8"/>
      <c r="G78" s="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2"/>
      <c r="B79" s="2"/>
      <c r="C79" s="2"/>
      <c r="D79" s="8"/>
      <c r="E79" s="8" t="s">
        <v>104</v>
      </c>
      <c r="F79" s="10">
        <f>SUM(F1:F77)</f>
        <v>591731</v>
      </c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2020-03-16T14:27:22Z</dcterms:modified>
</cp:coreProperties>
</file>